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4895" windowHeight="7875"/>
  </bookViews>
  <sheets>
    <sheet name="PERSIANAS ENROLLABLES" sheetId="22" r:id="rId1"/>
  </sheets>
  <definedNames>
    <definedName name="_xlnm.Print_Area" localSheetId="0">'PERSIANAS ENROLLABLES'!$A$1:$J$32</definedName>
  </definedNames>
  <calcPr calcId="125725"/>
</workbook>
</file>

<file path=xl/calcChain.xml><?xml version="1.0" encoding="utf-8"?>
<calcChain xmlns="http://schemas.openxmlformats.org/spreadsheetml/2006/main">
  <c r="H18" i="22"/>
  <c r="G18"/>
  <c r="F18"/>
  <c r="F19" l="1"/>
  <c r="F20" s="1"/>
  <c r="G19"/>
  <c r="G20" s="1"/>
  <c r="H19"/>
  <c r="H20" s="1"/>
</calcChain>
</file>

<file path=xl/sharedStrings.xml><?xml version="1.0" encoding="utf-8"?>
<sst xmlns="http://schemas.openxmlformats.org/spreadsheetml/2006/main" count="47" uniqueCount="47">
  <si>
    <t>AUDITORIA SUPERIOR DEL ESTADO DE JALISCO</t>
  </si>
  <si>
    <t>CUADRO COMPARATIVO DE COMPRAS</t>
  </si>
  <si>
    <t>PROVEEDOR</t>
  </si>
  <si>
    <t>TELEFONO</t>
  </si>
  <si>
    <t xml:space="preserve">No. </t>
  </si>
  <si>
    <t>Cant.</t>
  </si>
  <si>
    <t>UDM</t>
  </si>
  <si>
    <t>DESCRIPCIÓN</t>
  </si>
  <si>
    <t>PROVEEDOR  1</t>
  </si>
  <si>
    <t>PROVEEDOR  2</t>
  </si>
  <si>
    <t>PROVEEDOR  3</t>
  </si>
  <si>
    <t>Sub-Total</t>
  </si>
  <si>
    <t>IVA</t>
  </si>
  <si>
    <t>Total</t>
  </si>
  <si>
    <t xml:space="preserve">                                          Elaboró:</t>
  </si>
  <si>
    <t>Condiciones de pago/crédito</t>
  </si>
  <si>
    <r>
      <rPr>
        <b/>
        <sz val="11"/>
        <color theme="1"/>
        <rFont val="Calibri"/>
        <family val="2"/>
        <scheme val="minor"/>
      </rPr>
      <t xml:space="preserve">DIRECCIÓN  SOLICITANTE: </t>
    </r>
    <r>
      <rPr>
        <sz val="11"/>
        <color theme="1"/>
        <rFont val="Calibri"/>
        <family val="2"/>
        <scheme val="minor"/>
      </rPr>
      <t>Dirección General de Administración</t>
    </r>
  </si>
  <si>
    <t>ART.</t>
  </si>
  <si>
    <t>ATENDIÓ</t>
  </si>
  <si>
    <t>Observaciones:</t>
  </si>
  <si>
    <t xml:space="preserve">                     Elaboró</t>
  </si>
  <si>
    <t>PROVEEDOR  4</t>
  </si>
  <si>
    <t>Tiempo de entrega</t>
  </si>
  <si>
    <t>ÁREA DE COMPRAS</t>
  </si>
  <si>
    <t>CORTINAS ENROLLABLES DE OCCIDENTE S.A. DE C.V.</t>
  </si>
  <si>
    <t>DAVID GONZALEZ</t>
  </si>
  <si>
    <t>TEXTILINE &amp; BLINDS S DE RL DE CV</t>
  </si>
  <si>
    <t>DISEÑO Y DECORACIÓN JL</t>
  </si>
  <si>
    <t>ALEJANDRO DE MIGUEL</t>
  </si>
  <si>
    <t>JORGE ALVAREZ</t>
  </si>
  <si>
    <t>LUIS DELGADO</t>
  </si>
  <si>
    <t>PERSIANAS ENRROLLABLES PARA FACHADA PRINCIPAL DE ASEJ</t>
  </si>
  <si>
    <t>50% Anticipo               50% contra entrega</t>
  </si>
  <si>
    <t>60% Anticipo               40% contra entrega</t>
  </si>
  <si>
    <t>60% Anticipo                    40% contra entrega</t>
  </si>
  <si>
    <t>12 a 15 Días hábiles</t>
  </si>
  <si>
    <t>15 Días hábiles</t>
  </si>
  <si>
    <t>2 a 6 Semanas</t>
  </si>
  <si>
    <t>CORTILUX DE GUADALAJARA</t>
  </si>
  <si>
    <t>(348)1180859</t>
  </si>
  <si>
    <t xml:space="preserve">                                             Invitación</t>
  </si>
  <si>
    <t xml:space="preserve">No presentó </t>
  </si>
  <si>
    <t>cotización</t>
  </si>
  <si>
    <t xml:space="preserve">                                                                         Autorizó</t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</si>
  <si>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 xml:space="preserve">                      FECHA:</t>
    </r>
    <r>
      <rPr>
        <sz val="11"/>
        <color theme="1"/>
        <rFont val="Calibri"/>
        <family val="2"/>
        <scheme val="minor"/>
      </rPr>
      <t xml:space="preserve"> 25 de Junio de 2015</t>
    </r>
  </si>
  <si>
    <r>
      <t xml:space="preserve">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USUARIOS</t>
    </r>
    <r>
      <rPr>
        <sz val="11"/>
        <color theme="1"/>
        <rFont val="Calibri"/>
        <family val="2"/>
        <scheme val="minor"/>
      </rPr>
      <t>: ASEJ</t>
    </r>
  </si>
  <si>
    <t>PROVEEDOR 1: Garantía en tela de 5 años y mecanismos 5 años.                                                                                                PROVEEDOR 2: Garantía en tela de 5 años y componentes 1 año.                                                                                                PROVEEDOR 3: No especifíca garantía.                                                                                                                                                              PROVEEDOR 4: No presentó cotización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</si>
</sst>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0" xfId="0" applyAlignment="1"/>
    <xf numFmtId="0" fontId="1" fillId="0" borderId="8" xfId="0" applyFont="1" applyBorder="1" applyAlignment="1">
      <alignment horizontal="center"/>
    </xf>
    <xf numFmtId="0" fontId="1" fillId="3" borderId="8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0" fillId="0" borderId="8" xfId="0" applyNumberFormat="1" applyBorder="1"/>
    <xf numFmtId="44" fontId="1" fillId="2" borderId="8" xfId="0" applyNumberFormat="1" applyFont="1" applyFill="1" applyBorder="1"/>
    <xf numFmtId="0" fontId="1" fillId="4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0" xfId="0" applyFill="1"/>
    <xf numFmtId="0" fontId="0" fillId="4" borderId="8" xfId="0" applyFont="1" applyFill="1" applyBorder="1" applyAlignment="1">
      <alignment horizontal="center"/>
    </xf>
    <xf numFmtId="44" fontId="0" fillId="4" borderId="8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justify" wrapText="1"/>
    </xf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44" fontId="6" fillId="2" borderId="8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8" xfId="0" applyFill="1" applyBorder="1" applyAlignment="1">
      <alignment horizontal="left" wrapText="1"/>
    </xf>
    <xf numFmtId="44" fontId="7" fillId="4" borderId="8" xfId="0" applyNumberFormat="1" applyFont="1" applyFill="1" applyBorder="1" applyAlignment="1">
      <alignment horizontal="center"/>
    </xf>
    <xf numFmtId="44" fontId="7" fillId="4" borderId="8" xfId="0" applyNumberFormat="1" applyFont="1" applyFill="1" applyBorder="1"/>
    <xf numFmtId="0" fontId="0" fillId="0" borderId="8" xfId="0" applyBorder="1"/>
    <xf numFmtId="0" fontId="0" fillId="0" borderId="10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2"/>
  <sheetViews>
    <sheetView tabSelected="1" zoomScale="87" zoomScaleNormal="87" workbookViewId="0">
      <selection activeCell="E19" sqref="E19"/>
    </sheetView>
  </sheetViews>
  <sheetFormatPr baseColWidth="10" defaultRowHeight="15"/>
  <cols>
    <col min="1" max="1" width="3.85546875" customWidth="1"/>
    <col min="2" max="2" width="5" customWidth="1"/>
    <col min="3" max="3" width="5.5703125" customWidth="1"/>
    <col min="4" max="4" width="6.85546875" customWidth="1"/>
    <col min="5" max="5" width="38.7109375" customWidth="1"/>
    <col min="6" max="7" width="20.85546875" customWidth="1"/>
    <col min="8" max="8" width="22.85546875" customWidth="1"/>
    <col min="9" max="9" width="20.5703125" customWidth="1"/>
  </cols>
  <sheetData>
    <row r="2" spans="1:9">
      <c r="H2" s="1"/>
    </row>
    <row r="3" spans="1:9" ht="21">
      <c r="B3" s="33" t="s">
        <v>0</v>
      </c>
      <c r="C3" s="34"/>
      <c r="D3" s="34"/>
      <c r="E3" s="34"/>
      <c r="F3" s="34"/>
      <c r="G3" s="34"/>
      <c r="H3" s="34"/>
      <c r="I3" s="34"/>
    </row>
    <row r="5" spans="1:9">
      <c r="B5" s="30" t="s">
        <v>23</v>
      </c>
      <c r="C5" s="30"/>
      <c r="D5" s="30"/>
      <c r="E5" s="30"/>
      <c r="F5" s="2"/>
      <c r="G5" s="32" t="s">
        <v>44</v>
      </c>
      <c r="H5" s="32"/>
      <c r="I5" s="32"/>
    </row>
    <row r="6" spans="1:9">
      <c r="B6" s="31" t="s">
        <v>1</v>
      </c>
      <c r="C6" s="31"/>
      <c r="D6" s="31"/>
      <c r="E6" s="31"/>
      <c r="G6" s="16"/>
      <c r="H6" s="35" t="s">
        <v>40</v>
      </c>
      <c r="I6" s="35"/>
    </row>
    <row r="7" spans="1:9">
      <c r="H7" s="20"/>
    </row>
    <row r="8" spans="1:9">
      <c r="B8" s="32" t="s">
        <v>16</v>
      </c>
      <c r="C8" s="32"/>
      <c r="D8" s="32"/>
      <c r="E8" s="32"/>
      <c r="F8" s="2"/>
      <c r="G8" s="32" t="s">
        <v>45</v>
      </c>
      <c r="H8" s="32"/>
      <c r="I8" s="32"/>
    </row>
    <row r="10" spans="1:9">
      <c r="A10" s="1"/>
      <c r="B10" s="41" t="s">
        <v>2</v>
      </c>
      <c r="C10" s="41"/>
      <c r="D10" s="41"/>
      <c r="E10" s="41"/>
      <c r="F10" s="36" t="s">
        <v>18</v>
      </c>
      <c r="G10" s="37"/>
      <c r="H10" s="41" t="s">
        <v>3</v>
      </c>
      <c r="I10" s="41"/>
    </row>
    <row r="11" spans="1:9">
      <c r="B11" s="3">
        <v>1</v>
      </c>
      <c r="C11" s="38" t="s">
        <v>24</v>
      </c>
      <c r="D11" s="39"/>
      <c r="E11" s="40"/>
      <c r="F11" s="38" t="s">
        <v>25</v>
      </c>
      <c r="G11" s="40"/>
      <c r="H11" s="42">
        <v>36155909</v>
      </c>
      <c r="I11" s="42"/>
    </row>
    <row r="12" spans="1:9">
      <c r="B12" s="3">
        <v>2</v>
      </c>
      <c r="C12" s="38" t="s">
        <v>26</v>
      </c>
      <c r="D12" s="39"/>
      <c r="E12" s="40"/>
      <c r="F12" s="38" t="s">
        <v>30</v>
      </c>
      <c r="G12" s="40"/>
      <c r="H12" s="42" t="s">
        <v>39</v>
      </c>
      <c r="I12" s="42"/>
    </row>
    <row r="13" spans="1:9">
      <c r="B13" s="3">
        <v>3</v>
      </c>
      <c r="C13" s="43" t="s">
        <v>27</v>
      </c>
      <c r="D13" s="43"/>
      <c r="E13" s="43"/>
      <c r="F13" s="43" t="s">
        <v>29</v>
      </c>
      <c r="G13" s="43"/>
      <c r="H13" s="42">
        <v>38263766</v>
      </c>
      <c r="I13" s="42"/>
    </row>
    <row r="14" spans="1:9">
      <c r="A14" s="1"/>
      <c r="B14" s="3">
        <v>4</v>
      </c>
      <c r="C14" s="43" t="s">
        <v>38</v>
      </c>
      <c r="D14" s="43"/>
      <c r="E14" s="43"/>
      <c r="F14" s="43" t="s">
        <v>28</v>
      </c>
      <c r="G14" s="43"/>
      <c r="H14" s="42">
        <v>38259520</v>
      </c>
      <c r="I14" s="42"/>
    </row>
    <row r="15" spans="1:9">
      <c r="A15" s="1"/>
      <c r="B15" s="23"/>
      <c r="C15" s="23"/>
      <c r="D15" s="23"/>
      <c r="E15" s="23"/>
      <c r="F15" s="23"/>
      <c r="G15" s="23"/>
      <c r="H15" s="23"/>
    </row>
    <row r="16" spans="1:9">
      <c r="B16" s="4" t="s">
        <v>4</v>
      </c>
      <c r="C16" s="4" t="s">
        <v>5</v>
      </c>
      <c r="D16" s="4" t="s">
        <v>6</v>
      </c>
      <c r="E16" s="22" t="s">
        <v>7</v>
      </c>
      <c r="F16" s="22" t="s">
        <v>8</v>
      </c>
      <c r="G16" s="22" t="s">
        <v>9</v>
      </c>
      <c r="H16" s="22" t="s">
        <v>10</v>
      </c>
      <c r="I16" s="22" t="s">
        <v>21</v>
      </c>
    </row>
    <row r="17" spans="1:9" ht="30">
      <c r="A17" s="12"/>
      <c r="B17" s="10">
        <v>1</v>
      </c>
      <c r="C17" s="13">
        <v>150</v>
      </c>
      <c r="D17" s="11" t="s">
        <v>17</v>
      </c>
      <c r="E17" s="24" t="s">
        <v>31</v>
      </c>
      <c r="F17" s="14">
        <v>166832.4</v>
      </c>
      <c r="G17" s="25">
        <v>181939.5</v>
      </c>
      <c r="H17" s="14">
        <v>252471</v>
      </c>
      <c r="I17" s="8">
        <v>0</v>
      </c>
    </row>
    <row r="18" spans="1:9">
      <c r="B18" s="5"/>
      <c r="C18" s="6"/>
      <c r="D18" s="15"/>
      <c r="E18" s="20" t="s">
        <v>11</v>
      </c>
      <c r="F18" s="8">
        <f>SUM(F16:F17)</f>
        <v>166832.4</v>
      </c>
      <c r="G18" s="26">
        <f>SUM(G16:G17)</f>
        <v>181939.5</v>
      </c>
      <c r="H18" s="8">
        <f>SUM(H16:H17)</f>
        <v>252471</v>
      </c>
      <c r="I18" s="8">
        <v>0</v>
      </c>
    </row>
    <row r="19" spans="1:9">
      <c r="B19" s="5"/>
      <c r="C19" s="6"/>
      <c r="D19" s="7"/>
      <c r="E19" s="20" t="s">
        <v>12</v>
      </c>
      <c r="F19" s="8">
        <f t="shared" ref="F19:H19" si="0">F18*16%</f>
        <v>26693.184000000001</v>
      </c>
      <c r="G19" s="26">
        <f t="shared" si="0"/>
        <v>29110.32</v>
      </c>
      <c r="H19" s="8">
        <f t="shared" si="0"/>
        <v>40395.360000000001</v>
      </c>
      <c r="I19" s="8">
        <v>0</v>
      </c>
    </row>
    <row r="20" spans="1:9">
      <c r="E20" s="20" t="s">
        <v>13</v>
      </c>
      <c r="F20" s="9">
        <f>SUM(F18:F19)</f>
        <v>193525.584</v>
      </c>
      <c r="G20" s="19">
        <f t="shared" ref="G20:H20" si="1">SUM(G18:G19)</f>
        <v>211049.82</v>
      </c>
      <c r="H20" s="9">
        <f t="shared" si="1"/>
        <v>292866.36</v>
      </c>
      <c r="I20" s="8">
        <v>0</v>
      </c>
    </row>
    <row r="21" spans="1:9" ht="30">
      <c r="E21" s="20" t="s">
        <v>15</v>
      </c>
      <c r="F21" s="24" t="s">
        <v>32</v>
      </c>
      <c r="G21" s="24" t="s">
        <v>33</v>
      </c>
      <c r="H21" s="24" t="s">
        <v>34</v>
      </c>
      <c r="I21" s="27" t="s">
        <v>41</v>
      </c>
    </row>
    <row r="22" spans="1:9">
      <c r="E22" s="20" t="s">
        <v>22</v>
      </c>
      <c r="F22" s="11" t="s">
        <v>35</v>
      </c>
      <c r="G22" s="11" t="s">
        <v>36</v>
      </c>
      <c r="H22" s="11" t="s">
        <v>37</v>
      </c>
      <c r="I22" s="27" t="s">
        <v>42</v>
      </c>
    </row>
    <row r="23" spans="1:9">
      <c r="E23" s="20"/>
      <c r="F23" s="23"/>
      <c r="G23" s="23"/>
      <c r="H23" s="23"/>
    </row>
    <row r="24" spans="1:9">
      <c r="E24" s="20"/>
      <c r="F24" s="1"/>
      <c r="G24" s="1"/>
      <c r="H24" s="1"/>
    </row>
    <row r="25" spans="1:9" ht="15" customHeight="1">
      <c r="B25" s="44" t="s">
        <v>19</v>
      </c>
      <c r="C25" s="45"/>
      <c r="D25" s="45"/>
      <c r="E25" s="48" t="s">
        <v>46</v>
      </c>
      <c r="F25" s="49"/>
      <c r="G25" s="49"/>
      <c r="H25" s="49"/>
      <c r="I25" s="28"/>
    </row>
    <row r="26" spans="1:9" ht="48" customHeight="1">
      <c r="B26" s="46"/>
      <c r="C26" s="47"/>
      <c r="D26" s="47"/>
      <c r="E26" s="50"/>
      <c r="F26" s="51"/>
      <c r="G26" s="51"/>
      <c r="H26" s="51"/>
      <c r="I26" s="29"/>
    </row>
    <row r="27" spans="1:9">
      <c r="B27" s="17"/>
      <c r="C27" s="17"/>
      <c r="D27" s="17"/>
      <c r="E27" s="18"/>
      <c r="F27" s="18"/>
      <c r="G27" s="18"/>
      <c r="H27" s="18"/>
    </row>
    <row r="29" spans="1:9">
      <c r="C29" s="2"/>
      <c r="D29" s="30"/>
      <c r="E29" s="30"/>
      <c r="F29" s="2"/>
      <c r="G29" s="32"/>
      <c r="H29" s="32"/>
    </row>
    <row r="30" spans="1:9">
      <c r="F30" s="21"/>
      <c r="G30" s="21"/>
      <c r="H30" s="21"/>
    </row>
    <row r="31" spans="1:9">
      <c r="C31" s="2" t="s">
        <v>14</v>
      </c>
      <c r="D31" s="30" t="s">
        <v>20</v>
      </c>
      <c r="E31" s="30"/>
      <c r="F31" s="2"/>
      <c r="G31" s="32" t="s">
        <v>43</v>
      </c>
      <c r="H31" s="32"/>
    </row>
    <row r="32" spans="1:9">
      <c r="F32" s="21"/>
      <c r="G32" s="21"/>
      <c r="H32" s="21"/>
    </row>
  </sheetData>
  <mergeCells count="28">
    <mergeCell ref="D29:E29"/>
    <mergeCell ref="G29:H29"/>
    <mergeCell ref="D31:E31"/>
    <mergeCell ref="G31:H31"/>
    <mergeCell ref="H10:I10"/>
    <mergeCell ref="H11:I11"/>
    <mergeCell ref="H12:I12"/>
    <mergeCell ref="H13:I13"/>
    <mergeCell ref="H14:I14"/>
    <mergeCell ref="C13:E13"/>
    <mergeCell ref="F13:G13"/>
    <mergeCell ref="C14:E14"/>
    <mergeCell ref="F14:G14"/>
    <mergeCell ref="B25:D26"/>
    <mergeCell ref="E25:H26"/>
    <mergeCell ref="B10:E10"/>
    <mergeCell ref="F10:G10"/>
    <mergeCell ref="C11:E11"/>
    <mergeCell ref="F11:G11"/>
    <mergeCell ref="C12:E12"/>
    <mergeCell ref="F12:G12"/>
    <mergeCell ref="B5:E5"/>
    <mergeCell ref="B6:E6"/>
    <mergeCell ref="B8:E8"/>
    <mergeCell ref="B3:I3"/>
    <mergeCell ref="G5:I5"/>
    <mergeCell ref="H6:I6"/>
    <mergeCell ref="G8:I8"/>
  </mergeCells>
  <printOptions horizontalCentered="1" verticalCentered="1"/>
  <pageMargins left="0" right="0" top="0" bottom="0.23" header="0.24" footer="0.23"/>
  <pageSetup scale="86" orientation="landscape" r:id="rId1"/>
  <ignoredErrors>
    <ignoredError sqref="H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PERSIANAS ENROLLABLES</vt:lpstr>
      <vt:lpstr>'PERSIANAS ENROLLABLES'!Área_de_impresión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delia.avalos</dc:creator>
  <cp:lastModifiedBy>roxana.cortes</cp:lastModifiedBy>
  <cp:lastPrinted>2015-06-25T16:28:02Z</cp:lastPrinted>
  <dcterms:created xsi:type="dcterms:W3CDTF">2014-01-23T14:48:43Z</dcterms:created>
  <dcterms:modified xsi:type="dcterms:W3CDTF">2015-06-25T17:33:04Z</dcterms:modified>
</cp:coreProperties>
</file>